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Mi unidad/MINVU RAC/01_HABITACIONAL RAC/05_PROYECTOS/01_VALPARAÍSO/Bases Concurso EP/Consultas Concurso/Adjuntos/"/>
    </mc:Choice>
  </mc:AlternateContent>
  <xr:revisionPtr revIDLastSave="0" documentId="8_{49FCC383-13FF-C343-B735-3D8FCDD82D44}" xr6:coauthVersionLast="47" xr6:coauthVersionMax="47" xr10:uidLastSave="{00000000-0000-0000-0000-000000000000}"/>
  <bookViews>
    <workbookView xWindow="-25600" yWindow="2140" windowWidth="25600" windowHeight="15540" tabRatio="652" xr2:uid="{00000000-000D-0000-FFFF-FFFF00000000}"/>
  </bookViews>
  <sheets>
    <sheet name="PRESUPUESTO DE OBRAS" sheetId="3" r:id="rId1"/>
  </sheets>
  <definedNames>
    <definedName name="_xlnm.Print_Area" localSheetId="0">'PRESUPUESTO DE OBRAS'!$A$1:$J$51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3" l="1"/>
  <c r="K27" i="3"/>
  <c r="K26" i="3"/>
  <c r="K25" i="3"/>
  <c r="K24" i="3"/>
  <c r="K23" i="3"/>
  <c r="K21" i="3" l="1"/>
  <c r="M28" i="3" l="1"/>
  <c r="J28" i="3"/>
  <c r="M27" i="3"/>
  <c r="J27" i="3"/>
  <c r="M26" i="3"/>
  <c r="H44" i="3"/>
  <c r="J44" i="3" s="1"/>
  <c r="M25" i="3"/>
  <c r="J25" i="3"/>
  <c r="M24" i="3"/>
  <c r="H42" i="3"/>
  <c r="J42" i="3" s="1"/>
  <c r="M23" i="3"/>
  <c r="J23" i="3"/>
  <c r="M21" i="3"/>
  <c r="J21" i="3"/>
  <c r="J22" i="3" l="1"/>
  <c r="H46" i="3"/>
  <c r="J46" i="3" s="1"/>
  <c r="J24" i="3"/>
  <c r="J26" i="3"/>
  <c r="K42" i="3"/>
  <c r="M42" i="3" s="1"/>
  <c r="K44" i="3"/>
  <c r="M44" i="3" s="1"/>
  <c r="K46" i="3"/>
  <c r="M46" i="3" s="1"/>
  <c r="H39" i="3"/>
  <c r="H41" i="3"/>
  <c r="J41" i="3" s="1"/>
  <c r="H43" i="3"/>
  <c r="J43" i="3" s="1"/>
  <c r="H45" i="3"/>
  <c r="J45" i="3" s="1"/>
  <c r="K39" i="3"/>
  <c r="K41" i="3"/>
  <c r="M41" i="3" s="1"/>
  <c r="K43" i="3"/>
  <c r="M43" i="3" s="1"/>
  <c r="K45" i="3"/>
  <c r="M45" i="3" s="1"/>
  <c r="H29" i="3" l="1"/>
  <c r="H32" i="3" s="1"/>
  <c r="J32" i="3" s="1"/>
  <c r="K22" i="3"/>
  <c r="H40" i="3"/>
  <c r="J40" i="3" s="1"/>
  <c r="M39" i="3"/>
  <c r="J39" i="3"/>
  <c r="H31" i="3" l="1"/>
  <c r="J31" i="3" s="1"/>
  <c r="H47" i="3"/>
  <c r="J47" i="3" s="1"/>
  <c r="J29" i="3"/>
  <c r="M22" i="3"/>
  <c r="K29" i="3"/>
  <c r="K40" i="3"/>
  <c r="H33" i="3" l="1"/>
  <c r="J33" i="3" s="1"/>
  <c r="M40" i="3"/>
  <c r="K47" i="3"/>
  <c r="M47" i="3" s="1"/>
  <c r="M29" i="3"/>
  <c r="K31" i="3"/>
  <c r="K32" i="3"/>
  <c r="M32" i="3" s="1"/>
  <c r="H34" i="3" l="1"/>
  <c r="J34" i="3" s="1"/>
  <c r="M31" i="3"/>
  <c r="K33" i="3"/>
  <c r="H35" i="3" l="1"/>
  <c r="J35" i="3" s="1"/>
  <c r="K34" i="3"/>
  <c r="M34" i="3" s="1"/>
  <c r="M33" i="3"/>
  <c r="K35" i="3" l="1"/>
  <c r="M35" i="3" s="1"/>
</calcChain>
</file>

<file path=xl/sharedStrings.xml><?xml version="1.0" encoding="utf-8"?>
<sst xmlns="http://schemas.openxmlformats.org/spreadsheetml/2006/main" count="75" uniqueCount="50">
  <si>
    <t>FECHA UF</t>
  </si>
  <si>
    <t>VALOR UF</t>
  </si>
  <si>
    <t>PROGRAMA</t>
  </si>
  <si>
    <t>TIPO DE PROYECTO</t>
  </si>
  <si>
    <t>I</t>
  </si>
  <si>
    <t>PRESUPUESTO DE OBRAS</t>
  </si>
  <si>
    <t>NOMBRE PROYECTO</t>
  </si>
  <si>
    <t>REGION</t>
  </si>
  <si>
    <t>CALLE</t>
  </si>
  <si>
    <t>NUMERO</t>
  </si>
  <si>
    <t>BLOCK</t>
  </si>
  <si>
    <t>DEPARTAMENTO</t>
  </si>
  <si>
    <t>POBLACION/VILLA</t>
  </si>
  <si>
    <t>N° DE FAMILIAS</t>
  </si>
  <si>
    <t>TIPO DE VIVIENDA</t>
  </si>
  <si>
    <t>SUPERFICIE DE LA VIVIENDA (M2)</t>
  </si>
  <si>
    <t>EMPRESA CONSTRUCTORA</t>
  </si>
  <si>
    <t>RUT EMPRESA CONSTRUCTORA</t>
  </si>
  <si>
    <t>PRESUPUESTO POR SECCION COSTO DIRECTO DE OBRAS</t>
  </si>
  <si>
    <t>SECCION</t>
  </si>
  <si>
    <t>NOMBRE SECCION</t>
  </si>
  <si>
    <t>SUBTOTALES (UF)</t>
  </si>
  <si>
    <t>UF/VIV</t>
  </si>
  <si>
    <t>SUBTOTALES ($)</t>
  </si>
  <si>
    <t>$/VIV</t>
  </si>
  <si>
    <t>A</t>
  </si>
  <si>
    <t>GASTO COMPLEMENTARIO, OBRA PROVISORIA Y TRABAJO PRELIMINAR</t>
  </si>
  <si>
    <t>B</t>
  </si>
  <si>
    <t>OBRA DE HABILITACION DEL TERRENO</t>
  </si>
  <si>
    <t>C</t>
  </si>
  <si>
    <t>OBRA GRUESA</t>
  </si>
  <si>
    <t>D</t>
  </si>
  <si>
    <t>TERMINACION</t>
  </si>
  <si>
    <t>E</t>
  </si>
  <si>
    <t>INSTALACION</t>
  </si>
  <si>
    <t>F</t>
  </si>
  <si>
    <t>SISTEMA MECANICO DE TRANSPORTE</t>
  </si>
  <si>
    <t>H</t>
  </si>
  <si>
    <t>OBRA COMPLEMENTARIA EXTERIOR</t>
  </si>
  <si>
    <t>URBANIZACION</t>
  </si>
  <si>
    <t>TOTAL COSTO DIRECTO DE OBRAS</t>
  </si>
  <si>
    <t>GASTOS GENERALES (%)</t>
  </si>
  <si>
    <t>UTILIDADES (%)</t>
  </si>
  <si>
    <t>IVA (%)</t>
  </si>
  <si>
    <t>TOTAL COSTO DE OBRAS</t>
  </si>
  <si>
    <t>PRESUPUESTO POR SECCION COSTO DIRECTO + GG + UTILIDADES + IVA</t>
  </si>
  <si>
    <t>FIRMA</t>
  </si>
  <si>
    <t>TOTAL COSTO PROYECTO</t>
  </si>
  <si>
    <t>ENTIDAD PATROCINANTE</t>
  </si>
  <si>
    <t>RUT ENTIDAD PATROCINANTE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</si>
</sst>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-&quot;$&quot;\ * #,##0.00_-;\-&quot;$&quot;\ * #,##0.00_-;_-&quot;$&quot;\ * &quot;-&quot;??_-;_-@_-"/>
    <numFmt numFmtId="166" formatCode="_ * #,##0.00_ ;_ * \-#,##0.00_ ;_ * &quot;-&quot;_ ;_ @_ 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7" fillId="0" borderId="0" xfId="0" applyFont="1" applyFill="1" applyBorder="1" applyAlignment="1" applyProtection="1">
      <alignment horizontal="left" vertical="center" wrapText="1"/>
    </xf>
    <xf numFmtId="14" fontId="5" fillId="2" borderId="1" xfId="0" applyNumberFormat="1" applyFont="1" applyFill="1" applyBorder="1" applyAlignment="1">
      <alignment horizontal="right" wrapText="1"/>
    </xf>
    <xf numFmtId="166" fontId="5" fillId="2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167" fontId="0" fillId="0" borderId="1" xfId="4" applyNumberFormat="1" applyFont="1" applyBorder="1"/>
    <xf numFmtId="168" fontId="0" fillId="0" borderId="1" xfId="4" applyNumberFormat="1" applyFont="1" applyBorder="1"/>
    <xf numFmtId="167" fontId="2" fillId="0" borderId="1" xfId="4" applyNumberFormat="1" applyFont="1" applyBorder="1"/>
    <xf numFmtId="168" fontId="2" fillId="0" borderId="1" xfId="4" applyNumberFormat="1" applyFont="1" applyBorder="1"/>
    <xf numFmtId="165" fontId="0" fillId="0" borderId="0" xfId="0" applyNumberFormat="1" applyFont="1"/>
    <xf numFmtId="0" fontId="0" fillId="0" borderId="16" xfId="0" applyFont="1" applyBorder="1"/>
    <xf numFmtId="167" fontId="0" fillId="0" borderId="0" xfId="0" applyNumberFormat="1" applyFont="1" applyBorder="1" applyAlignment="1">
      <alignment horizontal="right"/>
    </xf>
    <xf numFmtId="43" fontId="0" fillId="0" borderId="0" xfId="4" applyFont="1" applyBorder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10" fontId="0" fillId="2" borderId="1" xfId="0" applyNumberFormat="1" applyFont="1" applyFill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top" wrapText="1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9" xfId="0" applyFont="1" applyFill="1" applyBorder="1" applyAlignment="1" applyProtection="1">
      <alignment horizontal="left" vertical="top" wrapText="1"/>
    </xf>
    <xf numFmtId="0" fontId="7" fillId="2" borderId="13" xfId="0" applyFont="1" applyFill="1" applyBorder="1" applyAlignment="1" applyProtection="1">
      <alignment horizontal="left" vertical="top" wrapText="1"/>
    </xf>
    <xf numFmtId="0" fontId="7" fillId="2" borderId="14" xfId="0" applyFont="1" applyFill="1" applyBorder="1" applyAlignment="1" applyProtection="1">
      <alignment horizontal="left" vertical="top" wrapText="1"/>
    </xf>
    <xf numFmtId="0" fontId="7" fillId="2" borderId="12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7" fontId="0" fillId="0" borderId="7" xfId="4" applyNumberFormat="1" applyFont="1" applyBorder="1" applyAlignment="1">
      <alignment horizontal="right"/>
    </xf>
    <xf numFmtId="167" fontId="0" fillId="0" borderId="8" xfId="4" applyNumberFormat="1" applyFont="1" applyBorder="1" applyAlignment="1">
      <alignment horizontal="right"/>
    </xf>
    <xf numFmtId="168" fontId="0" fillId="0" borderId="7" xfId="4" applyNumberFormat="1" applyFont="1" applyBorder="1" applyAlignment="1">
      <alignment horizontal="right"/>
    </xf>
    <xf numFmtId="168" fontId="0" fillId="0" borderId="8" xfId="4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67" fontId="2" fillId="0" borderId="1" xfId="4" applyNumberFormat="1" applyFont="1" applyBorder="1" applyAlignment="1">
      <alignment horizontal="right"/>
    </xf>
    <xf numFmtId="168" fontId="2" fillId="0" borderId="1" xfId="4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5">
    <cellStyle name="Hipervínculo" xfId="3" builtinId="8"/>
    <cellStyle name="Millares [0]" xfId="1" builtinId="6"/>
    <cellStyle name="Millares 2" xfId="4" xr:uid="{00000000-0005-0000-0000-000002000000}"/>
    <cellStyle name="Moneda 2" xfId="2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P51"/>
  <sheetViews>
    <sheetView showGridLines="0" tabSelected="1" zoomScaleNormal="100" workbookViewId="0">
      <selection sqref="A1:J1"/>
    </sheetView>
  </sheetViews>
  <sheetFormatPr baseColWidth="10" defaultColWidth="11.5" defaultRowHeight="15" x14ac:dyDescent="0.2"/>
  <cols>
    <col min="1" max="9" width="11.5" style="2" customWidth="1"/>
    <col min="10" max="10" width="14.33203125" style="2" customWidth="1"/>
    <col min="11" max="12" width="11.5" style="2"/>
    <col min="13" max="13" width="14.33203125" style="2" customWidth="1"/>
    <col min="14" max="14" width="13" style="2" bestFit="1" customWidth="1"/>
    <col min="15" max="16384" width="11.5" style="2"/>
  </cols>
  <sheetData>
    <row r="1" spans="1:10" ht="18.75" customHeight="1" x14ac:dyDescent="0.2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customHeight="1" x14ac:dyDescent="0.2">
      <c r="A2" s="34" t="s">
        <v>2</v>
      </c>
      <c r="B2" s="35"/>
      <c r="C2" s="36"/>
      <c r="D2" s="37"/>
      <c r="E2" s="37"/>
      <c r="F2" s="37"/>
      <c r="G2" s="37"/>
      <c r="H2" s="37"/>
      <c r="I2" s="37"/>
      <c r="J2" s="38"/>
    </row>
    <row r="3" spans="1:10" ht="15" customHeight="1" x14ac:dyDescent="0.2">
      <c r="A3" s="45" t="s">
        <v>3</v>
      </c>
      <c r="B3" s="46"/>
      <c r="C3" s="39"/>
      <c r="D3" s="40"/>
      <c r="E3" s="40"/>
      <c r="F3" s="40"/>
      <c r="G3" s="40"/>
      <c r="H3" s="40"/>
      <c r="I3" s="40"/>
      <c r="J3" s="41"/>
    </row>
    <row r="4" spans="1:10" ht="15" customHeight="1" x14ac:dyDescent="0.2">
      <c r="A4" s="47"/>
      <c r="B4" s="48"/>
      <c r="C4" s="42"/>
      <c r="D4" s="43"/>
      <c r="E4" s="43"/>
      <c r="F4" s="43"/>
      <c r="G4" s="43"/>
      <c r="H4" s="43"/>
      <c r="I4" s="43"/>
      <c r="J4" s="44"/>
    </row>
    <row r="5" spans="1:10" ht="1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" customHeight="1" x14ac:dyDescent="0.2">
      <c r="A6" s="29" t="s">
        <v>6</v>
      </c>
      <c r="B6" s="29"/>
      <c r="C6" s="30"/>
      <c r="D6" s="31"/>
      <c r="E6" s="31"/>
      <c r="F6" s="31"/>
      <c r="G6" s="31"/>
      <c r="H6" s="31"/>
      <c r="I6" s="31"/>
      <c r="J6" s="32"/>
    </row>
    <row r="7" spans="1:10" ht="15" customHeight="1" x14ac:dyDescent="0.2">
      <c r="A7" s="29" t="s">
        <v>7</v>
      </c>
      <c r="B7" s="29"/>
      <c r="C7" s="30"/>
      <c r="D7" s="31"/>
      <c r="E7" s="32"/>
      <c r="F7" s="49"/>
      <c r="G7" s="50"/>
      <c r="H7" s="31"/>
      <c r="I7" s="31"/>
      <c r="J7" s="32"/>
    </row>
    <row r="8" spans="1:10" ht="15" customHeight="1" x14ac:dyDescent="0.2">
      <c r="A8" s="29" t="s">
        <v>8</v>
      </c>
      <c r="B8" s="29"/>
      <c r="C8" s="30"/>
      <c r="D8" s="31"/>
      <c r="E8" s="31"/>
      <c r="F8" s="31"/>
      <c r="G8" s="32"/>
      <c r="H8" s="28" t="s">
        <v>9</v>
      </c>
      <c r="I8" s="30"/>
      <c r="J8" s="32"/>
    </row>
    <row r="9" spans="1:10" ht="15" customHeight="1" x14ac:dyDescent="0.2">
      <c r="A9" s="49" t="s">
        <v>10</v>
      </c>
      <c r="B9" s="50"/>
      <c r="C9" s="30"/>
      <c r="D9" s="31"/>
      <c r="E9" s="32"/>
      <c r="F9" s="51" t="s">
        <v>11</v>
      </c>
      <c r="G9" s="51"/>
      <c r="H9" s="31"/>
      <c r="I9" s="31"/>
      <c r="J9" s="32"/>
    </row>
    <row r="10" spans="1:10" ht="15" customHeight="1" x14ac:dyDescent="0.2">
      <c r="A10" s="49" t="s">
        <v>12</v>
      </c>
      <c r="B10" s="52"/>
      <c r="C10" s="52"/>
      <c r="D10" s="53"/>
      <c r="E10" s="53"/>
      <c r="F10" s="53"/>
      <c r="G10" s="53"/>
      <c r="H10" s="53"/>
      <c r="I10" s="53"/>
      <c r="J10" s="53"/>
    </row>
    <row r="11" spans="1:10" ht="15" customHeight="1" x14ac:dyDescent="0.2">
      <c r="A11" s="49" t="s">
        <v>13</v>
      </c>
      <c r="B11" s="52"/>
      <c r="C11" s="52"/>
      <c r="D11" s="53">
        <v>96</v>
      </c>
      <c r="E11" s="53"/>
      <c r="F11" s="49" t="s">
        <v>14</v>
      </c>
      <c r="G11" s="52"/>
      <c r="H11" s="50"/>
      <c r="I11" s="30"/>
      <c r="J11" s="32"/>
    </row>
    <row r="12" spans="1:10" ht="15" customHeight="1" x14ac:dyDescent="0.2">
      <c r="A12" s="49" t="s">
        <v>15</v>
      </c>
      <c r="B12" s="52"/>
      <c r="C12" s="52"/>
      <c r="D12" s="30"/>
      <c r="E12" s="32"/>
      <c r="F12" s="49"/>
      <c r="G12" s="52"/>
      <c r="H12" s="50"/>
      <c r="I12" s="30"/>
      <c r="J12" s="32"/>
    </row>
    <row r="13" spans="1:10" ht="15" customHeight="1" x14ac:dyDescent="0.2">
      <c r="A13" s="51" t="s">
        <v>16</v>
      </c>
      <c r="B13" s="51"/>
      <c r="C13" s="53"/>
      <c r="D13" s="53"/>
      <c r="E13" s="53"/>
      <c r="F13" s="53"/>
      <c r="G13" s="51" t="s">
        <v>17</v>
      </c>
      <c r="H13" s="51"/>
      <c r="I13" s="54"/>
      <c r="J13" s="54"/>
    </row>
    <row r="14" spans="1:10" ht="15" customHeight="1" x14ac:dyDescent="0.2">
      <c r="A14" s="51"/>
      <c r="B14" s="51"/>
      <c r="C14" s="53"/>
      <c r="D14" s="53"/>
      <c r="E14" s="53"/>
      <c r="F14" s="53"/>
      <c r="G14" s="51"/>
      <c r="H14" s="51"/>
      <c r="I14" s="54"/>
      <c r="J14" s="54"/>
    </row>
    <row r="15" spans="1:10" ht="15" customHeight="1" x14ac:dyDescent="0.2">
      <c r="A15" s="51" t="s">
        <v>48</v>
      </c>
      <c r="B15" s="51"/>
      <c r="C15" s="53"/>
      <c r="D15" s="53"/>
      <c r="E15" s="53"/>
      <c r="F15" s="53"/>
      <c r="G15" s="51" t="s">
        <v>49</v>
      </c>
      <c r="H15" s="51"/>
      <c r="I15" s="54"/>
      <c r="J15" s="54"/>
    </row>
    <row r="16" spans="1:10" ht="15" customHeight="1" x14ac:dyDescent="0.2">
      <c r="A16" s="51"/>
      <c r="B16" s="51"/>
      <c r="C16" s="53"/>
      <c r="D16" s="53"/>
      <c r="E16" s="53"/>
      <c r="F16" s="53"/>
      <c r="G16" s="51"/>
      <c r="H16" s="51"/>
      <c r="I16" s="54"/>
      <c r="J16" s="54"/>
    </row>
    <row r="17" spans="1:16" ht="1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6" ht="1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1" t="s">
        <v>0</v>
      </c>
      <c r="L18" s="11">
        <v>43860</v>
      </c>
    </row>
    <row r="19" spans="1:16" ht="15" customHeight="1" x14ac:dyDescent="0.2">
      <c r="A19" s="55" t="s">
        <v>18</v>
      </c>
      <c r="B19" s="55"/>
      <c r="C19" s="55"/>
      <c r="D19" s="55"/>
      <c r="E19" s="55"/>
      <c r="F19" s="55"/>
      <c r="G19" s="55"/>
      <c r="H19" s="55"/>
      <c r="I19" s="55"/>
      <c r="J19" s="55"/>
      <c r="K19" s="1" t="s">
        <v>1</v>
      </c>
      <c r="L19" s="12">
        <v>28000</v>
      </c>
    </row>
    <row r="20" spans="1:16" ht="15" customHeight="1" x14ac:dyDescent="0.2">
      <c r="A20" s="13" t="s">
        <v>19</v>
      </c>
      <c r="B20" s="61" t="s">
        <v>20</v>
      </c>
      <c r="C20" s="62"/>
      <c r="D20" s="62"/>
      <c r="E20" s="62"/>
      <c r="F20" s="62"/>
      <c r="G20" s="63"/>
      <c r="H20" s="55" t="s">
        <v>21</v>
      </c>
      <c r="I20" s="55"/>
      <c r="J20" s="13" t="s">
        <v>22</v>
      </c>
      <c r="K20" s="55" t="s">
        <v>23</v>
      </c>
      <c r="L20" s="55"/>
      <c r="M20" s="13" t="s">
        <v>24</v>
      </c>
    </row>
    <row r="21" spans="1:16" ht="15" customHeight="1" x14ac:dyDescent="0.2">
      <c r="A21" s="14" t="s">
        <v>25</v>
      </c>
      <c r="B21" s="56" t="s">
        <v>26</v>
      </c>
      <c r="C21" s="56"/>
      <c r="D21" s="56"/>
      <c r="E21" s="56"/>
      <c r="F21" s="56"/>
      <c r="G21" s="56"/>
      <c r="H21" s="57">
        <v>0</v>
      </c>
      <c r="I21" s="58"/>
      <c r="J21" s="15">
        <f t="shared" ref="J21:J29" si="0">+H21/$D$11</f>
        <v>0</v>
      </c>
      <c r="K21" s="59">
        <f>+H21*$L$19</f>
        <v>0</v>
      </c>
      <c r="L21" s="60"/>
      <c r="M21" s="16">
        <f t="shared" ref="M21:M29" si="1">+K21/$D$11</f>
        <v>0</v>
      </c>
    </row>
    <row r="22" spans="1:16" ht="15" customHeight="1" x14ac:dyDescent="0.2">
      <c r="A22" s="14" t="s">
        <v>27</v>
      </c>
      <c r="B22" s="56" t="s">
        <v>28</v>
      </c>
      <c r="C22" s="56"/>
      <c r="D22" s="56"/>
      <c r="E22" s="56"/>
      <c r="F22" s="56"/>
      <c r="G22" s="56"/>
      <c r="H22" s="57">
        <v>0</v>
      </c>
      <c r="I22" s="58"/>
      <c r="J22" s="15">
        <f t="shared" si="0"/>
        <v>0</v>
      </c>
      <c r="K22" s="59">
        <f t="shared" ref="K22:K28" si="2">+H22*$L$19</f>
        <v>0</v>
      </c>
      <c r="L22" s="60"/>
      <c r="M22" s="16">
        <f t="shared" si="1"/>
        <v>0</v>
      </c>
    </row>
    <row r="23" spans="1:16" ht="15" customHeight="1" x14ac:dyDescent="0.2">
      <c r="A23" s="14" t="s">
        <v>29</v>
      </c>
      <c r="B23" s="56" t="s">
        <v>30</v>
      </c>
      <c r="C23" s="56"/>
      <c r="D23" s="56"/>
      <c r="E23" s="56"/>
      <c r="F23" s="56"/>
      <c r="G23" s="56"/>
      <c r="H23" s="57">
        <v>0</v>
      </c>
      <c r="I23" s="58"/>
      <c r="J23" s="15">
        <f t="shared" si="0"/>
        <v>0</v>
      </c>
      <c r="K23" s="59">
        <f t="shared" si="2"/>
        <v>0</v>
      </c>
      <c r="L23" s="60"/>
      <c r="M23" s="16">
        <f t="shared" si="1"/>
        <v>0</v>
      </c>
    </row>
    <row r="24" spans="1:16" ht="15" customHeight="1" x14ac:dyDescent="0.2">
      <c r="A24" s="14" t="s">
        <v>31</v>
      </c>
      <c r="B24" s="56" t="s">
        <v>32</v>
      </c>
      <c r="C24" s="56"/>
      <c r="D24" s="56"/>
      <c r="E24" s="56"/>
      <c r="F24" s="56"/>
      <c r="G24" s="56"/>
      <c r="H24" s="57">
        <v>0</v>
      </c>
      <c r="I24" s="58"/>
      <c r="J24" s="15">
        <f t="shared" si="0"/>
        <v>0</v>
      </c>
      <c r="K24" s="59">
        <f t="shared" si="2"/>
        <v>0</v>
      </c>
      <c r="L24" s="60"/>
      <c r="M24" s="16">
        <f t="shared" si="1"/>
        <v>0</v>
      </c>
    </row>
    <row r="25" spans="1:16" ht="15" customHeight="1" x14ac:dyDescent="0.2">
      <c r="A25" s="14" t="s">
        <v>33</v>
      </c>
      <c r="B25" s="56" t="s">
        <v>34</v>
      </c>
      <c r="C25" s="56"/>
      <c r="D25" s="56"/>
      <c r="E25" s="56"/>
      <c r="F25" s="56"/>
      <c r="G25" s="56"/>
      <c r="H25" s="57">
        <v>0</v>
      </c>
      <c r="I25" s="58"/>
      <c r="J25" s="15">
        <f t="shared" si="0"/>
        <v>0</v>
      </c>
      <c r="K25" s="59">
        <f t="shared" si="2"/>
        <v>0</v>
      </c>
      <c r="L25" s="60"/>
      <c r="M25" s="16">
        <f t="shared" si="1"/>
        <v>0</v>
      </c>
    </row>
    <row r="26" spans="1:16" ht="15" customHeight="1" x14ac:dyDescent="0.2">
      <c r="A26" s="14" t="s">
        <v>35</v>
      </c>
      <c r="B26" s="56" t="s">
        <v>36</v>
      </c>
      <c r="C26" s="56"/>
      <c r="D26" s="56"/>
      <c r="E26" s="56"/>
      <c r="F26" s="56"/>
      <c r="G26" s="56"/>
      <c r="H26" s="57">
        <v>0</v>
      </c>
      <c r="I26" s="58"/>
      <c r="J26" s="15">
        <f t="shared" si="0"/>
        <v>0</v>
      </c>
      <c r="K26" s="59">
        <f t="shared" si="2"/>
        <v>0</v>
      </c>
      <c r="L26" s="60"/>
      <c r="M26" s="16">
        <f t="shared" si="1"/>
        <v>0</v>
      </c>
    </row>
    <row r="27" spans="1:16" ht="15" customHeight="1" x14ac:dyDescent="0.2">
      <c r="A27" s="14" t="s">
        <v>37</v>
      </c>
      <c r="B27" s="56" t="s">
        <v>38</v>
      </c>
      <c r="C27" s="56"/>
      <c r="D27" s="56"/>
      <c r="E27" s="56"/>
      <c r="F27" s="56"/>
      <c r="G27" s="56"/>
      <c r="H27" s="57">
        <v>0</v>
      </c>
      <c r="I27" s="58"/>
      <c r="J27" s="15">
        <f t="shared" si="0"/>
        <v>0</v>
      </c>
      <c r="K27" s="59">
        <f t="shared" si="2"/>
        <v>0</v>
      </c>
      <c r="L27" s="60"/>
      <c r="M27" s="16">
        <f t="shared" si="1"/>
        <v>0</v>
      </c>
    </row>
    <row r="28" spans="1:16" ht="15" customHeight="1" x14ac:dyDescent="0.2">
      <c r="A28" s="14" t="s">
        <v>4</v>
      </c>
      <c r="B28" s="56" t="s">
        <v>39</v>
      </c>
      <c r="C28" s="56"/>
      <c r="D28" s="56"/>
      <c r="E28" s="56"/>
      <c r="F28" s="56"/>
      <c r="G28" s="56"/>
      <c r="H28" s="57">
        <v>0</v>
      </c>
      <c r="I28" s="58"/>
      <c r="J28" s="15">
        <f t="shared" si="0"/>
        <v>0</v>
      </c>
      <c r="K28" s="59">
        <f t="shared" si="2"/>
        <v>0</v>
      </c>
      <c r="L28" s="60"/>
      <c r="M28" s="16">
        <f t="shared" si="1"/>
        <v>0</v>
      </c>
    </row>
    <row r="29" spans="1:16" ht="15" customHeight="1" x14ac:dyDescent="0.2">
      <c r="A29" s="3"/>
      <c r="B29" s="64" t="s">
        <v>40</v>
      </c>
      <c r="C29" s="65"/>
      <c r="D29" s="65"/>
      <c r="E29" s="65"/>
      <c r="F29" s="65"/>
      <c r="G29" s="65"/>
      <c r="H29" s="66">
        <f>SUM(H21:I28)</f>
        <v>0</v>
      </c>
      <c r="I29" s="66"/>
      <c r="J29" s="17">
        <f t="shared" si="0"/>
        <v>0</v>
      </c>
      <c r="K29" s="67">
        <f>SUM(K21:L28)</f>
        <v>0</v>
      </c>
      <c r="L29" s="67"/>
      <c r="M29" s="18">
        <f t="shared" si="1"/>
        <v>0</v>
      </c>
      <c r="N29" s="19"/>
    </row>
    <row r="30" spans="1:16" ht="15" customHeight="1" x14ac:dyDescent="0.2">
      <c r="A30" s="20"/>
      <c r="B30" s="8"/>
      <c r="C30" s="8"/>
      <c r="D30" s="8"/>
      <c r="E30" s="8"/>
      <c r="F30" s="8"/>
      <c r="G30" s="8"/>
      <c r="H30" s="21"/>
      <c r="I30" s="21"/>
      <c r="J30" s="22"/>
      <c r="K30" s="23"/>
      <c r="L30" s="23"/>
      <c r="M30" s="23"/>
      <c r="N30" s="23"/>
      <c r="O30" s="23"/>
      <c r="P30" s="23"/>
    </row>
    <row r="31" spans="1:16" ht="15" customHeight="1" x14ac:dyDescent="0.2">
      <c r="A31" s="24"/>
      <c r="B31" s="68" t="s">
        <v>41</v>
      </c>
      <c r="C31" s="69"/>
      <c r="D31" s="69"/>
      <c r="E31" s="69"/>
      <c r="F31" s="70"/>
      <c r="G31" s="25">
        <v>0.1</v>
      </c>
      <c r="H31" s="57">
        <f>+H29*G31</f>
        <v>0</v>
      </c>
      <c r="I31" s="58"/>
      <c r="J31" s="15">
        <f>+H31/$D$11</f>
        <v>0</v>
      </c>
      <c r="K31" s="59">
        <f>+K29*G31</f>
        <v>0</v>
      </c>
      <c r="L31" s="60"/>
      <c r="M31" s="16">
        <f>+K31/$D$11</f>
        <v>0</v>
      </c>
    </row>
    <row r="32" spans="1:16" ht="15" customHeight="1" x14ac:dyDescent="0.2">
      <c r="A32" s="24"/>
      <c r="B32" s="68" t="s">
        <v>42</v>
      </c>
      <c r="C32" s="69"/>
      <c r="D32" s="69"/>
      <c r="E32" s="69"/>
      <c r="F32" s="70"/>
      <c r="G32" s="25">
        <v>0.1</v>
      </c>
      <c r="H32" s="57">
        <f>+H29*G32</f>
        <v>0</v>
      </c>
      <c r="I32" s="58"/>
      <c r="J32" s="15">
        <f>+H32/$D$11</f>
        <v>0</v>
      </c>
      <c r="K32" s="59">
        <f>+K29*G32</f>
        <v>0</v>
      </c>
      <c r="L32" s="60"/>
      <c r="M32" s="16">
        <f>+K32/$D$11</f>
        <v>0</v>
      </c>
    </row>
    <row r="33" spans="1:13" ht="15" customHeight="1" x14ac:dyDescent="0.2">
      <c r="A33" s="24"/>
      <c r="B33" s="71" t="s">
        <v>44</v>
      </c>
      <c r="C33" s="71"/>
      <c r="D33" s="71"/>
      <c r="E33" s="71"/>
      <c r="F33" s="71"/>
      <c r="G33" s="71"/>
      <c r="H33" s="66">
        <f>+H29+H31+H32</f>
        <v>0</v>
      </c>
      <c r="I33" s="66"/>
      <c r="J33" s="17">
        <f>+H33/$D$11</f>
        <v>0</v>
      </c>
      <c r="K33" s="67">
        <f>+K29+K31+K32</f>
        <v>0</v>
      </c>
      <c r="L33" s="67"/>
      <c r="M33" s="18">
        <f>+K33/$D$11</f>
        <v>0</v>
      </c>
    </row>
    <row r="34" spans="1:13" ht="15" customHeight="1" x14ac:dyDescent="0.2">
      <c r="A34" s="24"/>
      <c r="B34" s="68" t="s">
        <v>43</v>
      </c>
      <c r="C34" s="69"/>
      <c r="D34" s="69"/>
      <c r="E34" s="69"/>
      <c r="F34" s="70"/>
      <c r="G34" s="25">
        <v>0.19</v>
      </c>
      <c r="H34" s="57">
        <f>+H33*G34</f>
        <v>0</v>
      </c>
      <c r="I34" s="58"/>
      <c r="J34" s="15">
        <f>+H34/$D$11</f>
        <v>0</v>
      </c>
      <c r="K34" s="59">
        <f>+K33*G34</f>
        <v>0</v>
      </c>
      <c r="L34" s="60"/>
      <c r="M34" s="16">
        <f>+K34/$D$11</f>
        <v>0</v>
      </c>
    </row>
    <row r="35" spans="1:13" ht="15" customHeight="1" x14ac:dyDescent="0.2">
      <c r="A35" s="3"/>
      <c r="B35" s="64" t="s">
        <v>47</v>
      </c>
      <c r="C35" s="65"/>
      <c r="D35" s="65"/>
      <c r="E35" s="65"/>
      <c r="F35" s="65"/>
      <c r="G35" s="65"/>
      <c r="H35" s="66">
        <f>+H33+H34</f>
        <v>0</v>
      </c>
      <c r="I35" s="66"/>
      <c r="J35" s="17">
        <f>+H35/$D$11</f>
        <v>0</v>
      </c>
      <c r="K35" s="67">
        <f>+K33+K34</f>
        <v>0</v>
      </c>
      <c r="L35" s="67"/>
      <c r="M35" s="18">
        <f>+K35/$D$11</f>
        <v>0</v>
      </c>
    </row>
    <row r="36" spans="1:13" ht="15" customHeight="1" x14ac:dyDescent="0.2">
      <c r="A36" s="20"/>
      <c r="B36" s="8"/>
      <c r="C36" s="8"/>
      <c r="D36" s="8"/>
      <c r="E36" s="8"/>
      <c r="F36" s="8"/>
      <c r="G36" s="8"/>
      <c r="H36" s="26"/>
      <c r="I36" s="26"/>
      <c r="J36" s="8"/>
    </row>
    <row r="37" spans="1:13" ht="15" customHeight="1" x14ac:dyDescent="0.2">
      <c r="A37" s="55" t="s">
        <v>45</v>
      </c>
      <c r="B37" s="55"/>
      <c r="C37" s="55"/>
      <c r="D37" s="55"/>
      <c r="E37" s="55"/>
      <c r="F37" s="55"/>
      <c r="G37" s="55"/>
      <c r="H37" s="55"/>
      <c r="I37" s="55"/>
      <c r="J37" s="55"/>
      <c r="K37" s="27"/>
      <c r="L37" s="27"/>
      <c r="M37" s="27"/>
    </row>
    <row r="38" spans="1:13" ht="15" customHeight="1" x14ac:dyDescent="0.2">
      <c r="A38" s="13" t="s">
        <v>19</v>
      </c>
      <c r="B38" s="61" t="s">
        <v>20</v>
      </c>
      <c r="C38" s="62"/>
      <c r="D38" s="62"/>
      <c r="E38" s="62"/>
      <c r="F38" s="62"/>
      <c r="G38" s="63"/>
      <c r="H38" s="55" t="s">
        <v>21</v>
      </c>
      <c r="I38" s="55"/>
      <c r="J38" s="13" t="s">
        <v>22</v>
      </c>
      <c r="K38" s="55" t="s">
        <v>23</v>
      </c>
      <c r="L38" s="55"/>
      <c r="M38" s="13" t="s">
        <v>24</v>
      </c>
    </row>
    <row r="39" spans="1:13" ht="15" customHeight="1" x14ac:dyDescent="0.2">
      <c r="A39" s="24" t="s">
        <v>25</v>
      </c>
      <c r="B39" s="56" t="s">
        <v>26</v>
      </c>
      <c r="C39" s="56"/>
      <c r="D39" s="56"/>
      <c r="E39" s="56"/>
      <c r="F39" s="56"/>
      <c r="G39" s="56"/>
      <c r="H39" s="57">
        <f>+H21*(1+$G$31+$G$32)*(1+$G$34)</f>
        <v>0</v>
      </c>
      <c r="I39" s="58"/>
      <c r="J39" s="15">
        <f t="shared" ref="J39:J47" si="3">+H39/$D$11</f>
        <v>0</v>
      </c>
      <c r="K39" s="59">
        <f>+K21*(1+$G$31+$G$32)*(1+$G$34)</f>
        <v>0</v>
      </c>
      <c r="L39" s="60"/>
      <c r="M39" s="16">
        <f t="shared" ref="M39:M47" si="4">+K39/$D$11</f>
        <v>0</v>
      </c>
    </row>
    <row r="40" spans="1:13" ht="15" customHeight="1" x14ac:dyDescent="0.2">
      <c r="A40" s="24" t="s">
        <v>27</v>
      </c>
      <c r="B40" s="56" t="s">
        <v>28</v>
      </c>
      <c r="C40" s="56"/>
      <c r="D40" s="56"/>
      <c r="E40" s="56"/>
      <c r="F40" s="56"/>
      <c r="G40" s="56"/>
      <c r="H40" s="57">
        <f t="shared" ref="H40:H46" si="5">+H22*(1+$G$31+$G$32)*(1+$G$34)</f>
        <v>0</v>
      </c>
      <c r="I40" s="58"/>
      <c r="J40" s="15">
        <f t="shared" si="3"/>
        <v>0</v>
      </c>
      <c r="K40" s="59">
        <f t="shared" ref="K40:K46" si="6">+K22*(1+$G$31+$G$32)*(1+$G$34)</f>
        <v>0</v>
      </c>
      <c r="L40" s="60"/>
      <c r="M40" s="16">
        <f t="shared" si="4"/>
        <v>0</v>
      </c>
    </row>
    <row r="41" spans="1:13" ht="15" customHeight="1" x14ac:dyDescent="0.2">
      <c r="A41" s="24" t="s">
        <v>29</v>
      </c>
      <c r="B41" s="56" t="s">
        <v>30</v>
      </c>
      <c r="C41" s="56"/>
      <c r="D41" s="56"/>
      <c r="E41" s="56"/>
      <c r="F41" s="56"/>
      <c r="G41" s="56"/>
      <c r="H41" s="57">
        <f t="shared" si="5"/>
        <v>0</v>
      </c>
      <c r="I41" s="58"/>
      <c r="J41" s="15">
        <f t="shared" si="3"/>
        <v>0</v>
      </c>
      <c r="K41" s="59">
        <f t="shared" si="6"/>
        <v>0</v>
      </c>
      <c r="L41" s="60"/>
      <c r="M41" s="16">
        <f t="shared" si="4"/>
        <v>0</v>
      </c>
    </row>
    <row r="42" spans="1:13" ht="15" customHeight="1" x14ac:dyDescent="0.2">
      <c r="A42" s="24" t="s">
        <v>31</v>
      </c>
      <c r="B42" s="56" t="s">
        <v>32</v>
      </c>
      <c r="C42" s="56"/>
      <c r="D42" s="56"/>
      <c r="E42" s="56"/>
      <c r="F42" s="56"/>
      <c r="G42" s="56"/>
      <c r="H42" s="57">
        <f t="shared" si="5"/>
        <v>0</v>
      </c>
      <c r="I42" s="58"/>
      <c r="J42" s="15">
        <f t="shared" si="3"/>
        <v>0</v>
      </c>
      <c r="K42" s="59">
        <f t="shared" si="6"/>
        <v>0</v>
      </c>
      <c r="L42" s="60"/>
      <c r="M42" s="16">
        <f t="shared" si="4"/>
        <v>0</v>
      </c>
    </row>
    <row r="43" spans="1:13" ht="15" customHeight="1" x14ac:dyDescent="0.2">
      <c r="A43" s="24" t="s">
        <v>33</v>
      </c>
      <c r="B43" s="56" t="s">
        <v>34</v>
      </c>
      <c r="C43" s="56"/>
      <c r="D43" s="56"/>
      <c r="E43" s="56"/>
      <c r="F43" s="56"/>
      <c r="G43" s="56"/>
      <c r="H43" s="57">
        <f t="shared" si="5"/>
        <v>0</v>
      </c>
      <c r="I43" s="58"/>
      <c r="J43" s="15">
        <f t="shared" si="3"/>
        <v>0</v>
      </c>
      <c r="K43" s="59">
        <f t="shared" si="6"/>
        <v>0</v>
      </c>
      <c r="L43" s="60"/>
      <c r="M43" s="16">
        <f t="shared" si="4"/>
        <v>0</v>
      </c>
    </row>
    <row r="44" spans="1:13" ht="15" customHeight="1" x14ac:dyDescent="0.2">
      <c r="A44" s="24" t="s">
        <v>35</v>
      </c>
      <c r="B44" s="56" t="s">
        <v>36</v>
      </c>
      <c r="C44" s="56"/>
      <c r="D44" s="56"/>
      <c r="E44" s="56"/>
      <c r="F44" s="56"/>
      <c r="G44" s="56"/>
      <c r="H44" s="57">
        <f t="shared" si="5"/>
        <v>0</v>
      </c>
      <c r="I44" s="58"/>
      <c r="J44" s="15">
        <f t="shared" si="3"/>
        <v>0</v>
      </c>
      <c r="K44" s="59">
        <f t="shared" si="6"/>
        <v>0</v>
      </c>
      <c r="L44" s="60"/>
      <c r="M44" s="16">
        <f t="shared" si="4"/>
        <v>0</v>
      </c>
    </row>
    <row r="45" spans="1:13" ht="15" customHeight="1" x14ac:dyDescent="0.2">
      <c r="A45" s="24" t="s">
        <v>37</v>
      </c>
      <c r="B45" s="56" t="s">
        <v>38</v>
      </c>
      <c r="C45" s="56"/>
      <c r="D45" s="56"/>
      <c r="E45" s="56"/>
      <c r="F45" s="56"/>
      <c r="G45" s="56"/>
      <c r="H45" s="57">
        <f t="shared" si="5"/>
        <v>0</v>
      </c>
      <c r="I45" s="58"/>
      <c r="J45" s="15">
        <f t="shared" si="3"/>
        <v>0</v>
      </c>
      <c r="K45" s="59">
        <f t="shared" si="6"/>
        <v>0</v>
      </c>
      <c r="L45" s="60"/>
      <c r="M45" s="16">
        <f t="shared" si="4"/>
        <v>0</v>
      </c>
    </row>
    <row r="46" spans="1:13" ht="15" customHeight="1" x14ac:dyDescent="0.2">
      <c r="A46" s="24" t="s">
        <v>4</v>
      </c>
      <c r="B46" s="56" t="s">
        <v>39</v>
      </c>
      <c r="C46" s="56"/>
      <c r="D46" s="56"/>
      <c r="E46" s="56"/>
      <c r="F46" s="56"/>
      <c r="G46" s="56"/>
      <c r="H46" s="57">
        <f t="shared" si="5"/>
        <v>0</v>
      </c>
      <c r="I46" s="58"/>
      <c r="J46" s="15">
        <f t="shared" si="3"/>
        <v>0</v>
      </c>
      <c r="K46" s="59">
        <f t="shared" si="6"/>
        <v>0</v>
      </c>
      <c r="L46" s="60"/>
      <c r="M46" s="16">
        <f t="shared" si="4"/>
        <v>0</v>
      </c>
    </row>
    <row r="47" spans="1:13" ht="15" customHeight="1" x14ac:dyDescent="0.2">
      <c r="A47" s="3"/>
      <c r="B47" s="64" t="s">
        <v>47</v>
      </c>
      <c r="C47" s="65"/>
      <c r="D47" s="65"/>
      <c r="E47" s="65"/>
      <c r="F47" s="65"/>
      <c r="G47" s="65"/>
      <c r="H47" s="66">
        <f>SUM(H39:I46)</f>
        <v>0</v>
      </c>
      <c r="I47" s="66"/>
      <c r="J47" s="17">
        <f t="shared" si="3"/>
        <v>0</v>
      </c>
      <c r="K47" s="67">
        <f>SUM(K39:L46)</f>
        <v>0</v>
      </c>
      <c r="L47" s="67"/>
      <c r="M47" s="18">
        <f t="shared" si="4"/>
        <v>0</v>
      </c>
    </row>
    <row r="48" spans="1:13" ht="15" customHeight="1" thickBot="1" x14ac:dyDescent="0.25"/>
    <row r="49" spans="2:10" ht="15" customHeight="1" x14ac:dyDescent="0.2">
      <c r="B49" s="4"/>
      <c r="C49" s="5"/>
      <c r="D49" s="6"/>
      <c r="E49" s="4"/>
      <c r="F49" s="5"/>
      <c r="G49" s="6"/>
      <c r="H49" s="4"/>
      <c r="I49" s="5"/>
      <c r="J49" s="6"/>
    </row>
    <row r="50" spans="2:10" ht="15" customHeight="1" thickBot="1" x14ac:dyDescent="0.25">
      <c r="B50" s="7"/>
      <c r="C50" s="8"/>
      <c r="D50" s="9"/>
      <c r="E50" s="7"/>
      <c r="F50" s="8"/>
      <c r="G50" s="9"/>
      <c r="H50" s="7"/>
      <c r="I50" s="8"/>
      <c r="J50" s="9"/>
    </row>
    <row r="51" spans="2:10" ht="16" thickBot="1" x14ac:dyDescent="0.25">
      <c r="B51" s="72" t="s">
        <v>46</v>
      </c>
      <c r="C51" s="73"/>
      <c r="D51" s="74"/>
      <c r="E51" s="72" t="s">
        <v>46</v>
      </c>
      <c r="F51" s="73"/>
      <c r="G51" s="74"/>
      <c r="H51" s="72" t="s">
        <v>46</v>
      </c>
      <c r="I51" s="73"/>
      <c r="J51" s="74"/>
    </row>
  </sheetData>
  <mergeCells count="116">
    <mergeCell ref="B51:D51"/>
    <mergeCell ref="E51:G51"/>
    <mergeCell ref="H51:J51"/>
    <mergeCell ref="B42:G42"/>
    <mergeCell ref="H42:I42"/>
    <mergeCell ref="K42:L42"/>
    <mergeCell ref="B43:G43"/>
    <mergeCell ref="H43:I43"/>
    <mergeCell ref="K43:L43"/>
    <mergeCell ref="B46:G46"/>
    <mergeCell ref="H46:I46"/>
    <mergeCell ref="K46:L46"/>
    <mergeCell ref="B47:G47"/>
    <mergeCell ref="H47:I47"/>
    <mergeCell ref="K47:L47"/>
    <mergeCell ref="B44:G44"/>
    <mergeCell ref="H44:I44"/>
    <mergeCell ref="K44:L44"/>
    <mergeCell ref="B45:G45"/>
    <mergeCell ref="H45:I45"/>
    <mergeCell ref="K45:L45"/>
    <mergeCell ref="B40:G40"/>
    <mergeCell ref="H40:I40"/>
    <mergeCell ref="K40:L40"/>
    <mergeCell ref="B41:G41"/>
    <mergeCell ref="H41:I41"/>
    <mergeCell ref="K41:L41"/>
    <mergeCell ref="A37:J37"/>
    <mergeCell ref="B38:G38"/>
    <mergeCell ref="H38:I38"/>
    <mergeCell ref="K38:L38"/>
    <mergeCell ref="B39:G39"/>
    <mergeCell ref="H39:I39"/>
    <mergeCell ref="K39:L39"/>
    <mergeCell ref="B34:F34"/>
    <mergeCell ref="H34:I34"/>
    <mergeCell ref="K34:L34"/>
    <mergeCell ref="B35:G35"/>
    <mergeCell ref="H35:I35"/>
    <mergeCell ref="K35:L35"/>
    <mergeCell ref="B32:F32"/>
    <mergeCell ref="H32:I32"/>
    <mergeCell ref="K32:L32"/>
    <mergeCell ref="B33:G33"/>
    <mergeCell ref="H33:I33"/>
    <mergeCell ref="K33:L33"/>
    <mergeCell ref="B29:G29"/>
    <mergeCell ref="H29:I29"/>
    <mergeCell ref="K29:L29"/>
    <mergeCell ref="B31:F31"/>
    <mergeCell ref="H31:I31"/>
    <mergeCell ref="K31:L31"/>
    <mergeCell ref="B27:G27"/>
    <mergeCell ref="H27:I27"/>
    <mergeCell ref="K27:L27"/>
    <mergeCell ref="B28:G28"/>
    <mergeCell ref="H28:I28"/>
    <mergeCell ref="K28:L28"/>
    <mergeCell ref="B25:G25"/>
    <mergeCell ref="H25:I25"/>
    <mergeCell ref="K25:L25"/>
    <mergeCell ref="B26:G26"/>
    <mergeCell ref="H26:I26"/>
    <mergeCell ref="K26:L26"/>
    <mergeCell ref="B23:G23"/>
    <mergeCell ref="H23:I23"/>
    <mergeCell ref="K23:L23"/>
    <mergeCell ref="B24:G24"/>
    <mergeCell ref="H24:I24"/>
    <mergeCell ref="K24:L24"/>
    <mergeCell ref="K20:L20"/>
    <mergeCell ref="B21:G21"/>
    <mergeCell ref="H21:I21"/>
    <mergeCell ref="K21:L21"/>
    <mergeCell ref="B22:G22"/>
    <mergeCell ref="H22:I22"/>
    <mergeCell ref="K22:L22"/>
    <mergeCell ref="A19:J19"/>
    <mergeCell ref="B20:G20"/>
    <mergeCell ref="H20:I20"/>
    <mergeCell ref="A13:B14"/>
    <mergeCell ref="C13:F14"/>
    <mergeCell ref="G13:H14"/>
    <mergeCell ref="I13:J14"/>
    <mergeCell ref="A15:B16"/>
    <mergeCell ref="C15:F16"/>
    <mergeCell ref="G15:H16"/>
    <mergeCell ref="I15:J16"/>
    <mergeCell ref="A11:C11"/>
    <mergeCell ref="D11:E11"/>
    <mergeCell ref="F11:H11"/>
    <mergeCell ref="I11:J11"/>
    <mergeCell ref="A12:C12"/>
    <mergeCell ref="D12:E12"/>
    <mergeCell ref="F12:H12"/>
    <mergeCell ref="I12:J12"/>
    <mergeCell ref="A9:B9"/>
    <mergeCell ref="C9:E9"/>
    <mergeCell ref="F9:G9"/>
    <mergeCell ref="H9:J9"/>
    <mergeCell ref="A10:C10"/>
    <mergeCell ref="D10:J10"/>
    <mergeCell ref="A7:B7"/>
    <mergeCell ref="C7:E7"/>
    <mergeCell ref="F7:G7"/>
    <mergeCell ref="H7:J7"/>
    <mergeCell ref="A8:B8"/>
    <mergeCell ref="C8:G8"/>
    <mergeCell ref="I8:J8"/>
    <mergeCell ref="A6:B6"/>
    <mergeCell ref="C6:J6"/>
    <mergeCell ref="A1:J1"/>
    <mergeCell ref="A2:B2"/>
    <mergeCell ref="C2:J2"/>
    <mergeCell ref="C3:J4"/>
    <mergeCell ref="A3:B4"/>
  </mergeCells>
  <hyperlinks>
    <hyperlink ref="A21" location="'SECCIÓN A'!A1" display="A" xr:uid="{00000000-0004-0000-0100-000000000000}"/>
    <hyperlink ref="A22" location="'SECCIÓN B'!A1" display="B" xr:uid="{00000000-0004-0000-0100-000001000000}"/>
    <hyperlink ref="A23" location="'SECCIÓN C'!A1" display="C" xr:uid="{00000000-0004-0000-0100-000002000000}"/>
    <hyperlink ref="A24" location="'SECCIÓN D'!A1" display="D" xr:uid="{00000000-0004-0000-0100-000003000000}"/>
    <hyperlink ref="A25" location="'SECCIÓN E'!A1" display="E" xr:uid="{00000000-0004-0000-0100-000004000000}"/>
    <hyperlink ref="A26" location="'SECCIÓN F'!A1" display="F" xr:uid="{00000000-0004-0000-0100-000005000000}"/>
    <hyperlink ref="A27" location="'SECCIÓN H'!A1" display="H" xr:uid="{00000000-0004-0000-0100-000006000000}"/>
    <hyperlink ref="A28" location="'SECCIÓN I'!Área_de_impresión" display="I" xr:uid="{00000000-0004-0000-0100-000007000000}"/>
  </hyperlinks>
  <printOptions horizontalCentered="1"/>
  <pageMargins left="0.7" right="0.7" top="0.75" bottom="0.75" header="0.3" footer="0.3"/>
  <pageSetup scale="77" fitToHeight="0" orientation="portrait" horizontalDpi="1200" verticalDpi="1200" r:id="rId1"/>
  <headerFooter>
    <oddHeader>&amp;LPRESUPUESTO TIPO DS 49 v2020&amp;R&amp;10MINISTERIO DE VIVIENDA Y URBANISMO</oddHeader>
    <oddFooter>&amp;C&amp;10&amp;A&amp;R&amp;10&amp;P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DE OBRAS</vt:lpstr>
      <vt:lpstr>'PRESUPUESTO DE OBRAS'!Área_de_impresión</vt:lpstr>
    </vt:vector>
  </TitlesOfParts>
  <Company>Ministerio de Vivienda y Urbanismo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Yasmila Herrera Toledo</dc:creator>
  <cp:lastModifiedBy>Microsoft Office User</cp:lastModifiedBy>
  <cp:lastPrinted>2020-08-28T15:50:01Z</cp:lastPrinted>
  <dcterms:created xsi:type="dcterms:W3CDTF">2019-06-07T21:17:38Z</dcterms:created>
  <dcterms:modified xsi:type="dcterms:W3CDTF">2022-01-13T21:21:34Z</dcterms:modified>
</cp:coreProperties>
</file>